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Appl\"/>
    </mc:Choice>
  </mc:AlternateContent>
  <bookViews>
    <workbookView xWindow="0" yWindow="45" windowWidth="13875" windowHeight="7905" tabRatio="685"/>
  </bookViews>
  <sheets>
    <sheet name="Totaloversigt" sheetId="1" r:id="rId1"/>
    <sheet name="Demografi ændr." sheetId="6" state="hidden" r:id="rId2"/>
    <sheet name="Ændr. i forudsætn." sheetId="5" state="hidden" r:id="rId3"/>
    <sheet name="Lovændringer- 908" sheetId="4" state="hidden" r:id="rId4"/>
    <sheet name="Tidl. politiske beslutn.- 906" sheetId="2" state="hidden" r:id="rId5"/>
    <sheet name="Øvrige ændringer-907" sheetId="3" state="hidden" r:id="rId6"/>
    <sheet name="Flytning mellem udvalg-909" sheetId="7" r:id="rId7"/>
    <sheet name="Ark1" sheetId="9" state="hidden" r:id="rId8"/>
    <sheet name="Ark2" sheetId="8" state="hidden" r:id="rId9"/>
    <sheet name="Ark3" sheetId="10" state="hidden" r:id="rId10"/>
    <sheet name="Ark4" sheetId="11" state="hidden" r:id="rId11"/>
  </sheets>
  <calcPr calcId="152511"/>
</workbook>
</file>

<file path=xl/calcChain.xml><?xml version="1.0" encoding="utf-8"?>
<calcChain xmlns="http://schemas.openxmlformats.org/spreadsheetml/2006/main">
  <c r="C9" i="7" l="1"/>
  <c r="G9" i="7" l="1"/>
  <c r="F11" i="1" s="1"/>
  <c r="F9" i="7"/>
  <c r="E11" i="1" s="1"/>
  <c r="E9" i="7"/>
  <c r="D11" i="1" s="1"/>
  <c r="D9" i="7"/>
  <c r="C11" i="1" s="1"/>
  <c r="F12" i="2" l="1"/>
  <c r="G12" i="2"/>
  <c r="E12" i="2"/>
  <c r="D12" i="2"/>
  <c r="C12" i="2"/>
  <c r="G9" i="3" l="1"/>
  <c r="F10" i="1" s="1"/>
  <c r="F9" i="3"/>
  <c r="E10" i="1" s="1"/>
  <c r="E9" i="3"/>
  <c r="D10" i="1" s="1"/>
  <c r="D9" i="3"/>
  <c r="C10" i="1" s="1"/>
  <c r="C9" i="3"/>
  <c r="F9" i="1"/>
  <c r="E9" i="1"/>
  <c r="D9" i="1"/>
  <c r="C9" i="1"/>
  <c r="G14" i="4"/>
  <c r="F8" i="1" s="1"/>
  <c r="F14" i="4"/>
  <c r="E8" i="1" s="1"/>
  <c r="E14" i="4"/>
  <c r="D8" i="1" s="1"/>
  <c r="D14" i="4"/>
  <c r="C8" i="1" s="1"/>
  <c r="C14" i="4"/>
  <c r="G15" i="5"/>
  <c r="F7" i="1" s="1"/>
  <c r="F15" i="5"/>
  <c r="E7" i="1" s="1"/>
  <c r="E15" i="5"/>
  <c r="D7" i="1" s="1"/>
  <c r="D15" i="5"/>
  <c r="C7" i="1" s="1"/>
  <c r="C15" i="5"/>
  <c r="D16" i="6"/>
  <c r="C6" i="1" s="1"/>
  <c r="E16" i="6"/>
  <c r="D6" i="1" s="1"/>
  <c r="F16" i="6"/>
  <c r="E6" i="1" s="1"/>
  <c r="G16" i="6"/>
  <c r="F6" i="1" s="1"/>
  <c r="C16" i="6"/>
  <c r="C12" i="1" l="1"/>
  <c r="E12" i="1"/>
  <c r="D12" i="1"/>
  <c r="F12" i="1"/>
</calcChain>
</file>

<file path=xl/sharedStrings.xml><?xml version="1.0" encoding="utf-8"?>
<sst xmlns="http://schemas.openxmlformats.org/spreadsheetml/2006/main" count="85" uniqueCount="32">
  <si>
    <t>Tekst</t>
  </si>
  <si>
    <t>Ændringer i 2018</t>
  </si>
  <si>
    <t>Total oversigt</t>
  </si>
  <si>
    <t>Demografiske ændringer (f.eks. flere/færre skoleelever)</t>
  </si>
  <si>
    <t>Diverse lovændringer</t>
  </si>
  <si>
    <t>Konsekvenser af tidligere politiske beslutninger</t>
  </si>
  <si>
    <t>Øvrige ændringer</t>
  </si>
  <si>
    <t>Udvalget i alt</t>
  </si>
  <si>
    <t>Demografiske ændringer                                                   (f.eks. flere/færre skoleelever)</t>
  </si>
  <si>
    <t>Ændringer i forudsætningerne                                          (f.eks. flere/færre dagpengemodtagere)</t>
  </si>
  <si>
    <t>Nr.</t>
  </si>
  <si>
    <t>Demografiske ændringer i alt</t>
  </si>
  <si>
    <t>Ændringer i forudsætninger (f.eks. flere/færre dagpengemodtagere)</t>
  </si>
  <si>
    <t>Ændringer i forudsætninger i alt</t>
  </si>
  <si>
    <t>Lovændringer i alt</t>
  </si>
  <si>
    <t xml:space="preserve">Tidligere politiske beslutninger </t>
  </si>
  <si>
    <t>Tidligere politiske beslutninger i alt</t>
  </si>
  <si>
    <t>Øvrige ændringer i alt</t>
  </si>
  <si>
    <t>Udvalget for Plan og Teknik</t>
  </si>
  <si>
    <t>Ændringer i 2019</t>
  </si>
  <si>
    <t>Ændringer i 2020</t>
  </si>
  <si>
    <t>Flytning af budgetbeløb mellem udvalg</t>
  </si>
  <si>
    <t>Flytning mellem udvalg i alt</t>
  </si>
  <si>
    <t>Flytning mellem udvalg</t>
  </si>
  <si>
    <t>(ændringer i forhold til budget 2017 i hele kroner + = merudgifter)</t>
  </si>
  <si>
    <t>Ændringer i 2021</t>
  </si>
  <si>
    <t>Budget              2017</t>
  </si>
  <si>
    <t>Budget
2017</t>
  </si>
  <si>
    <t>Cykelstier-afledte driftsudgifter til vedligehold af cykelstier 211 20 102-06</t>
  </si>
  <si>
    <t xml:space="preserve">Kystsikring ved Blåvand </t>
  </si>
  <si>
    <t>Materialgård . Reduktion i forbrugsbudget i.fm. Energiren.</t>
  </si>
  <si>
    <t>201001 Fælles udgifter  - tilført midler til  annoncerering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</si>
</sst>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4" xfId="0" applyFont="1" applyBorder="1"/>
    <xf numFmtId="0" fontId="3" fillId="2" borderId="4" xfId="0" applyFont="1" applyFill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3" fillId="0" borderId="8" xfId="0" applyFont="1" applyBorder="1" applyAlignment="1">
      <alignment vertical="center"/>
    </xf>
    <xf numFmtId="0" fontId="0" fillId="0" borderId="4" xfId="0" applyBorder="1"/>
    <xf numFmtId="0" fontId="0" fillId="0" borderId="15" xfId="0" applyBorder="1"/>
    <xf numFmtId="0" fontId="3" fillId="0" borderId="4" xfId="0" applyFont="1" applyBorder="1" applyAlignment="1">
      <alignment vertical="center"/>
    </xf>
    <xf numFmtId="0" fontId="5" fillId="0" borderId="8" xfId="0" applyFont="1" applyBorder="1"/>
    <xf numFmtId="0" fontId="5" fillId="2" borderId="8" xfId="0" applyFont="1" applyFill="1" applyBorder="1"/>
    <xf numFmtId="0" fontId="5" fillId="0" borderId="1" xfId="0" applyFont="1" applyBorder="1"/>
    <xf numFmtId="0" fontId="5" fillId="2" borderId="1" xfId="0" applyFont="1" applyFill="1" applyBorder="1"/>
    <xf numFmtId="0" fontId="5" fillId="0" borderId="3" xfId="0" applyFont="1" applyBorder="1"/>
    <xf numFmtId="0" fontId="5" fillId="2" borderId="3" xfId="0" applyFont="1" applyFill="1" applyBorder="1"/>
    <xf numFmtId="0" fontId="3" fillId="0" borderId="2" xfId="0" applyFont="1" applyBorder="1"/>
    <xf numFmtId="0" fontId="3" fillId="2" borderId="2" xfId="0" applyFont="1" applyFill="1" applyBorder="1"/>
    <xf numFmtId="0" fontId="3" fillId="0" borderId="2" xfId="0" applyFont="1" applyFill="1" applyBorder="1"/>
    <xf numFmtId="0" fontId="5" fillId="0" borderId="8" xfId="0" applyFont="1" applyFill="1" applyBorder="1"/>
    <xf numFmtId="0" fontId="5" fillId="0" borderId="1" xfId="0" applyFont="1" applyFill="1" applyBorder="1"/>
    <xf numFmtId="0" fontId="5" fillId="0" borderId="3" xfId="0" applyFont="1" applyFill="1" applyBorder="1"/>
    <xf numFmtId="0" fontId="5" fillId="0" borderId="1" xfId="0" applyFont="1" applyBorder="1" applyAlignment="1">
      <alignment wrapText="1"/>
    </xf>
    <xf numFmtId="3" fontId="5" fillId="0" borderId="1" xfId="0" applyNumberFormat="1" applyFont="1" applyFill="1" applyBorder="1"/>
    <xf numFmtId="3" fontId="5" fillId="2" borderId="1" xfId="0" applyNumberFormat="1" applyFont="1" applyFill="1" applyBorder="1"/>
    <xf numFmtId="3" fontId="5" fillId="0" borderId="1" xfId="0" applyNumberFormat="1" applyFont="1" applyBorder="1"/>
    <xf numFmtId="3" fontId="3" fillId="0" borderId="2" xfId="0" applyNumberFormat="1" applyFont="1" applyFill="1" applyBorder="1"/>
    <xf numFmtId="3" fontId="3" fillId="2" borderId="2" xfId="0" applyNumberFormat="1" applyFont="1" applyFill="1" applyBorder="1"/>
    <xf numFmtId="3" fontId="3" fillId="0" borderId="8" xfId="0" applyNumberFormat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5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3" fillId="0" borderId="1" xfId="0" applyFont="1" applyBorder="1"/>
    <xf numFmtId="3" fontId="5" fillId="0" borderId="1" xfId="0" applyNumberFormat="1" applyFont="1" applyFill="1" applyBorder="1" applyAlignment="1">
      <alignment horizontal="right" wrapText="1"/>
    </xf>
    <xf numFmtId="3" fontId="5" fillId="2" borderId="1" xfId="0" applyNumberFormat="1" applyFont="1" applyFill="1" applyBorder="1" applyAlignment="1">
      <alignment horizontal="right" wrapText="1"/>
    </xf>
    <xf numFmtId="0" fontId="3" fillId="0" borderId="1" xfId="0" applyFont="1" applyBorder="1" applyAlignment="1">
      <alignment horizontal="right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2" fillId="0" borderId="16" xfId="0" applyFont="1" applyBorder="1" applyAlignment="1"/>
    <xf numFmtId="0" fontId="0" fillId="0" borderId="0" xfId="0" applyBorder="1" applyAlignment="1"/>
    <xf numFmtId="0" fontId="0" fillId="0" borderId="17" xfId="0" applyBorder="1" applyAlignment="1"/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3">
    <cellStyle name="Komma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tabSelected="1" topLeftCell="A7" zoomScaleNormal="100" workbookViewId="0">
      <selection activeCell="G1" sqref="G1"/>
    </sheetView>
  </sheetViews>
  <sheetFormatPr defaultRowHeight="15" x14ac:dyDescent="0.25"/>
  <cols>
    <col min="1" max="1" width="48.85546875" customWidth="1"/>
    <col min="3" max="6" width="15.85546875" customWidth="1"/>
  </cols>
  <sheetData>
    <row r="1" spans="1:6" ht="15.75" thickBot="1" x14ac:dyDescent="0.3"/>
    <row r="2" spans="1:6" ht="40.700000000000003" customHeight="1" thickBot="1" x14ac:dyDescent="0.3">
      <c r="A2" s="42" t="s">
        <v>18</v>
      </c>
      <c r="B2" s="43"/>
      <c r="C2" s="43"/>
      <c r="D2" s="43"/>
      <c r="E2" s="43"/>
      <c r="F2" s="44"/>
    </row>
    <row r="3" spans="1:6" ht="28.5" customHeight="1" thickBot="1" x14ac:dyDescent="0.3">
      <c r="A3" s="45" t="s">
        <v>2</v>
      </c>
      <c r="B3" s="43"/>
      <c r="C3" s="43"/>
      <c r="D3" s="43"/>
      <c r="E3" s="43"/>
      <c r="F3" s="46"/>
    </row>
    <row r="4" spans="1:6" ht="24.75" customHeight="1" thickBot="1" x14ac:dyDescent="0.3">
      <c r="A4" s="11"/>
      <c r="B4" s="11"/>
      <c r="C4" s="47" t="s">
        <v>24</v>
      </c>
      <c r="D4" s="48"/>
      <c r="E4" s="48"/>
      <c r="F4" s="49"/>
    </row>
    <row r="5" spans="1:6" ht="43.35" customHeight="1" thickBot="1" x14ac:dyDescent="0.35">
      <c r="A5" s="6" t="s">
        <v>0</v>
      </c>
      <c r="B5" s="10"/>
      <c r="C5" s="7" t="s">
        <v>1</v>
      </c>
      <c r="D5" s="7" t="s">
        <v>19</v>
      </c>
      <c r="E5" s="7" t="s">
        <v>20</v>
      </c>
      <c r="F5" s="7" t="s">
        <v>25</v>
      </c>
    </row>
    <row r="6" spans="1:6" ht="41.85" customHeight="1" x14ac:dyDescent="0.25">
      <c r="A6" s="8" t="s">
        <v>8</v>
      </c>
      <c r="B6" s="9"/>
      <c r="C6" s="31">
        <f>+'Demografi ændr.'!D16</f>
        <v>0</v>
      </c>
      <c r="D6" s="31">
        <f>+'Demografi ændr.'!E16</f>
        <v>0</v>
      </c>
      <c r="E6" s="31">
        <f>+'Demografi ændr.'!F16</f>
        <v>0</v>
      </c>
      <c r="F6" s="31">
        <f>+'Demografi ændr.'!G16</f>
        <v>0</v>
      </c>
    </row>
    <row r="7" spans="1:6" ht="41.85" customHeight="1" x14ac:dyDescent="0.25">
      <c r="A7" s="1" t="s">
        <v>9</v>
      </c>
      <c r="B7" s="2"/>
      <c r="C7" s="32">
        <f>+'Ændr. i forudsætn.'!D15</f>
        <v>0</v>
      </c>
      <c r="D7" s="32">
        <f>+'Ændr. i forudsætn.'!E15</f>
        <v>0</v>
      </c>
      <c r="E7" s="32">
        <f>+'Ændr. i forudsætn.'!F15</f>
        <v>0</v>
      </c>
      <c r="F7" s="32">
        <f>+'Ændr. i forudsætn.'!G15</f>
        <v>0</v>
      </c>
    </row>
    <row r="8" spans="1:6" ht="32.1" customHeight="1" x14ac:dyDescent="0.25">
      <c r="A8" s="2" t="s">
        <v>4</v>
      </c>
      <c r="B8" s="2"/>
      <c r="C8" s="32">
        <f>+'Lovændringer- 908'!D14</f>
        <v>0</v>
      </c>
      <c r="D8" s="32">
        <f>+'Lovændringer- 908'!E14</f>
        <v>0</v>
      </c>
      <c r="E8" s="32">
        <f>+'Lovændringer- 908'!F14</f>
        <v>0</v>
      </c>
      <c r="F8" s="32">
        <f>+'Lovændringer- 908'!G14</f>
        <v>0</v>
      </c>
    </row>
    <row r="9" spans="1:6" ht="32.1" customHeight="1" x14ac:dyDescent="0.25">
      <c r="A9" s="2" t="s">
        <v>5</v>
      </c>
      <c r="B9" s="2"/>
      <c r="C9" s="32">
        <f>+'Tidl. politiske beslutn.- 906'!D12</f>
        <v>99890</v>
      </c>
      <c r="D9" s="32">
        <f>+'Tidl. politiske beslutn.- 906'!E12</f>
        <v>128432</v>
      </c>
      <c r="E9" s="32">
        <f>+'Tidl. politiske beslutn.- 906'!F12</f>
        <v>-381218</v>
      </c>
      <c r="F9" s="32">
        <f>+'Tidl. politiske beslutn.- 906'!G12</f>
        <v>-381218</v>
      </c>
    </row>
    <row r="10" spans="1:6" ht="32.1" customHeight="1" x14ac:dyDescent="0.25">
      <c r="A10" s="3" t="s">
        <v>6</v>
      </c>
      <c r="B10" s="3"/>
      <c r="C10" s="33">
        <f>+'Øvrige ændringer-907'!D9</f>
        <v>0</v>
      </c>
      <c r="D10" s="33">
        <f>+'Øvrige ændringer-907'!E9</f>
        <v>0</v>
      </c>
      <c r="E10" s="33">
        <f>+'Øvrige ændringer-907'!F9</f>
        <v>0</v>
      </c>
      <c r="F10" s="33">
        <f>+'Øvrige ændringer-907'!G9</f>
        <v>0</v>
      </c>
    </row>
    <row r="11" spans="1:6" ht="32.1" customHeight="1" thickBot="1" x14ac:dyDescent="0.3">
      <c r="A11" s="3" t="s">
        <v>23</v>
      </c>
      <c r="B11" s="3"/>
      <c r="C11" s="33">
        <f>SUM('Flytning mellem udvalg-909'!D9)</f>
        <v>-26935</v>
      </c>
      <c r="D11" s="33">
        <f>SUM('Flytning mellem udvalg-909'!E9)</f>
        <v>-26935</v>
      </c>
      <c r="E11" s="33">
        <f>SUM('Flytning mellem udvalg-909'!F9)</f>
        <v>-26935</v>
      </c>
      <c r="F11" s="33">
        <f>SUM('Flytning mellem udvalg-909'!G9)</f>
        <v>-26935</v>
      </c>
    </row>
    <row r="12" spans="1:6" ht="32.1" customHeight="1" thickBot="1" x14ac:dyDescent="0.3">
      <c r="A12" s="12" t="s">
        <v>7</v>
      </c>
      <c r="B12" s="12"/>
      <c r="C12" s="34">
        <f>SUM(C6:C11)</f>
        <v>72955</v>
      </c>
      <c r="D12" s="34">
        <f t="shared" ref="D12:F12" si="0">SUM(D6:D11)</f>
        <v>101497</v>
      </c>
      <c r="E12" s="34">
        <f t="shared" si="0"/>
        <v>-408153</v>
      </c>
      <c r="F12" s="34">
        <f t="shared" si="0"/>
        <v>-408153</v>
      </c>
    </row>
  </sheetData>
  <mergeCells count="3">
    <mergeCell ref="A2:F2"/>
    <mergeCell ref="A3:F3"/>
    <mergeCell ref="C4:F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43017-17&amp;Csag. nr. 17-55&amp;R&amp;P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"/>
  <sheetViews>
    <sheetView zoomScaleNormal="100" workbookViewId="0">
      <selection activeCell="D18" sqref="D18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50" t="s">
        <v>18</v>
      </c>
      <c r="B2" s="51"/>
      <c r="C2" s="51"/>
      <c r="D2" s="51"/>
      <c r="E2" s="51"/>
      <c r="F2" s="51"/>
      <c r="G2" s="52"/>
    </row>
    <row r="3" spans="1:7" ht="31.7" customHeight="1" x14ac:dyDescent="0.25">
      <c r="A3" s="56" t="s">
        <v>3</v>
      </c>
      <c r="B3" s="57"/>
      <c r="C3" s="57"/>
      <c r="D3" s="57"/>
      <c r="E3" s="57"/>
      <c r="F3" s="57"/>
      <c r="G3" s="58"/>
    </row>
    <row r="4" spans="1:7" ht="24.95" customHeight="1" thickBot="1" x14ac:dyDescent="0.3">
      <c r="A4" s="4"/>
      <c r="B4" s="5"/>
      <c r="C4" s="5"/>
      <c r="D4" s="53" t="s">
        <v>24</v>
      </c>
      <c r="E4" s="54"/>
      <c r="F4" s="54"/>
      <c r="G4" s="55"/>
    </row>
    <row r="5" spans="1:7" ht="35.25" thickBot="1" x14ac:dyDescent="0.35">
      <c r="A5" s="6" t="s">
        <v>10</v>
      </c>
      <c r="B5" s="6" t="s">
        <v>0</v>
      </c>
      <c r="C5" s="7" t="s">
        <v>27</v>
      </c>
      <c r="D5" s="7" t="s">
        <v>1</v>
      </c>
      <c r="E5" s="7" t="s">
        <v>19</v>
      </c>
      <c r="F5" s="7" t="s">
        <v>20</v>
      </c>
      <c r="G5" s="7" t="s">
        <v>25</v>
      </c>
    </row>
    <row r="6" spans="1:7" ht="20.100000000000001" customHeight="1" x14ac:dyDescent="0.3">
      <c r="A6" s="13"/>
      <c r="B6" s="13"/>
      <c r="C6" s="22"/>
      <c r="D6" s="14"/>
      <c r="E6" s="13"/>
      <c r="F6" s="13"/>
      <c r="G6" s="13"/>
    </row>
    <row r="7" spans="1:7" ht="20.100000000000001" customHeight="1" x14ac:dyDescent="0.3">
      <c r="A7" s="13"/>
      <c r="B7" s="13"/>
      <c r="C7" s="22"/>
      <c r="D7" s="14"/>
      <c r="E7" s="13"/>
      <c r="F7" s="13"/>
      <c r="G7" s="13"/>
    </row>
    <row r="8" spans="1:7" ht="20.100000000000001" customHeight="1" x14ac:dyDescent="0.3">
      <c r="A8" s="13"/>
      <c r="B8" s="13"/>
      <c r="C8" s="22"/>
      <c r="D8" s="14"/>
      <c r="E8" s="13"/>
      <c r="F8" s="13"/>
      <c r="G8" s="13"/>
    </row>
    <row r="9" spans="1:7" ht="20.100000000000001" customHeight="1" x14ac:dyDescent="0.3">
      <c r="A9" s="15"/>
      <c r="B9" s="15"/>
      <c r="C9" s="23"/>
      <c r="D9" s="16"/>
      <c r="E9" s="15"/>
      <c r="F9" s="15"/>
      <c r="G9" s="15"/>
    </row>
    <row r="10" spans="1:7" ht="20.100000000000001" customHeight="1" x14ac:dyDescent="0.3">
      <c r="A10" s="15"/>
      <c r="B10" s="15"/>
      <c r="C10" s="23"/>
      <c r="D10" s="16"/>
      <c r="E10" s="15"/>
      <c r="F10" s="15"/>
      <c r="G10" s="15"/>
    </row>
    <row r="11" spans="1:7" ht="20.100000000000001" customHeight="1" x14ac:dyDescent="0.3">
      <c r="A11" s="15"/>
      <c r="B11" s="15"/>
      <c r="C11" s="23"/>
      <c r="D11" s="16"/>
      <c r="E11" s="15"/>
      <c r="F11" s="15"/>
      <c r="G11" s="15"/>
    </row>
    <row r="12" spans="1:7" ht="20.100000000000001" customHeight="1" x14ac:dyDescent="0.3">
      <c r="A12" s="15"/>
      <c r="B12" s="15"/>
      <c r="C12" s="23"/>
      <c r="D12" s="16"/>
      <c r="E12" s="15"/>
      <c r="F12" s="15"/>
      <c r="G12" s="15"/>
    </row>
    <row r="13" spans="1:7" ht="20.100000000000001" customHeight="1" x14ac:dyDescent="0.3">
      <c r="A13" s="15"/>
      <c r="B13" s="15"/>
      <c r="C13" s="23"/>
      <c r="D13" s="16"/>
      <c r="E13" s="15"/>
      <c r="F13" s="15"/>
      <c r="G13" s="15"/>
    </row>
    <row r="14" spans="1:7" ht="20.100000000000001" customHeight="1" x14ac:dyDescent="0.3">
      <c r="A14" s="15"/>
      <c r="B14" s="15"/>
      <c r="C14" s="23"/>
      <c r="D14" s="16"/>
      <c r="E14" s="15"/>
      <c r="F14" s="15"/>
      <c r="G14" s="15"/>
    </row>
    <row r="15" spans="1:7" ht="20.100000000000001" customHeight="1" thickBot="1" x14ac:dyDescent="0.35">
      <c r="A15" s="17"/>
      <c r="B15" s="17"/>
      <c r="C15" s="24"/>
      <c r="D15" s="18"/>
      <c r="E15" s="17"/>
      <c r="F15" s="17"/>
      <c r="G15" s="17"/>
    </row>
    <row r="16" spans="1:7" ht="26.85" customHeight="1" x14ac:dyDescent="0.3">
      <c r="A16" s="19" t="s">
        <v>11</v>
      </c>
      <c r="B16" s="19"/>
      <c r="C16" s="21">
        <f>SUM(C6:C15)</f>
        <v>0</v>
      </c>
      <c r="D16" s="20">
        <f t="shared" ref="D16:G16" si="0">SUM(D6:D15)</f>
        <v>0</v>
      </c>
      <c r="E16" s="21">
        <f t="shared" si="0"/>
        <v>0</v>
      </c>
      <c r="F16" s="21">
        <f t="shared" si="0"/>
        <v>0</v>
      </c>
      <c r="G16" s="21">
        <f t="shared" si="0"/>
        <v>0</v>
      </c>
    </row>
  </sheetData>
  <mergeCells count="3">
    <mergeCell ref="A2:G2"/>
    <mergeCell ref="D4:G4"/>
    <mergeCell ref="A3:G3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43017-17&amp;Csag. nr. 17-55&amp;R&amp;P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zoomScaleNormal="100" workbookViewId="0">
      <selection activeCell="D18" sqref="D18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50" t="s">
        <v>18</v>
      </c>
      <c r="B2" s="51"/>
      <c r="C2" s="51"/>
      <c r="D2" s="51"/>
      <c r="E2" s="51"/>
      <c r="F2" s="51"/>
      <c r="G2" s="52"/>
    </row>
    <row r="3" spans="1:7" ht="31.7" customHeight="1" x14ac:dyDescent="0.25">
      <c r="A3" s="56" t="s">
        <v>12</v>
      </c>
      <c r="B3" s="57"/>
      <c r="C3" s="57"/>
      <c r="D3" s="57"/>
      <c r="E3" s="57"/>
      <c r="F3" s="57"/>
      <c r="G3" s="58"/>
    </row>
    <row r="4" spans="1:7" ht="24.95" customHeight="1" thickBot="1" x14ac:dyDescent="0.3">
      <c r="A4" s="4"/>
      <c r="B4" s="5"/>
      <c r="C4" s="5"/>
      <c r="D4" s="53" t="s">
        <v>24</v>
      </c>
      <c r="E4" s="54"/>
      <c r="F4" s="54"/>
      <c r="G4" s="55"/>
    </row>
    <row r="5" spans="1:7" ht="35.25" thickBot="1" x14ac:dyDescent="0.35">
      <c r="A5" s="6" t="s">
        <v>10</v>
      </c>
      <c r="B5" s="6" t="s">
        <v>0</v>
      </c>
      <c r="C5" s="7" t="s">
        <v>27</v>
      </c>
      <c r="D5" s="7" t="s">
        <v>1</v>
      </c>
      <c r="E5" s="7" t="s">
        <v>19</v>
      </c>
      <c r="F5" s="7" t="s">
        <v>20</v>
      </c>
      <c r="G5" s="7" t="s">
        <v>25</v>
      </c>
    </row>
    <row r="6" spans="1:7" ht="21" customHeight="1" x14ac:dyDescent="0.3">
      <c r="A6" s="13"/>
      <c r="B6" s="13"/>
      <c r="C6" s="22"/>
      <c r="D6" s="14"/>
      <c r="E6" s="13"/>
      <c r="F6" s="13"/>
      <c r="G6" s="13"/>
    </row>
    <row r="7" spans="1:7" ht="21" customHeight="1" x14ac:dyDescent="0.3">
      <c r="A7" s="15"/>
      <c r="B7" s="15"/>
      <c r="C7" s="23"/>
      <c r="D7" s="16"/>
      <c r="E7" s="15"/>
      <c r="F7" s="15"/>
      <c r="G7" s="15"/>
    </row>
    <row r="8" spans="1:7" ht="21" customHeight="1" x14ac:dyDescent="0.3">
      <c r="A8" s="15"/>
      <c r="B8" s="15"/>
      <c r="C8" s="23"/>
      <c r="D8" s="16"/>
      <c r="E8" s="15"/>
      <c r="F8" s="15"/>
      <c r="G8" s="15"/>
    </row>
    <row r="9" spans="1:7" ht="21" customHeight="1" x14ac:dyDescent="0.3">
      <c r="A9" s="15"/>
      <c r="B9" s="15"/>
      <c r="C9" s="23"/>
      <c r="D9" s="16"/>
      <c r="E9" s="15"/>
      <c r="F9" s="15"/>
      <c r="G9" s="15"/>
    </row>
    <row r="10" spans="1:7" ht="21" customHeight="1" x14ac:dyDescent="0.3">
      <c r="A10" s="15"/>
      <c r="B10" s="15"/>
      <c r="C10" s="23"/>
      <c r="D10" s="16"/>
      <c r="E10" s="15"/>
      <c r="F10" s="15"/>
      <c r="G10" s="15"/>
    </row>
    <row r="11" spans="1:7" ht="21" customHeight="1" x14ac:dyDescent="0.3">
      <c r="A11" s="15"/>
      <c r="B11" s="15"/>
      <c r="C11" s="23"/>
      <c r="D11" s="16"/>
      <c r="E11" s="15"/>
      <c r="F11" s="15"/>
      <c r="G11" s="15"/>
    </row>
    <row r="12" spans="1:7" ht="21" customHeight="1" x14ac:dyDescent="0.3">
      <c r="A12" s="15"/>
      <c r="B12" s="15"/>
      <c r="C12" s="23"/>
      <c r="D12" s="16"/>
      <c r="E12" s="15"/>
      <c r="F12" s="15"/>
      <c r="G12" s="15"/>
    </row>
    <row r="13" spans="1:7" ht="21" customHeight="1" x14ac:dyDescent="0.3">
      <c r="A13" s="15"/>
      <c r="B13" s="15"/>
      <c r="C13" s="23"/>
      <c r="D13" s="16"/>
      <c r="E13" s="15"/>
      <c r="F13" s="15"/>
      <c r="G13" s="15"/>
    </row>
    <row r="14" spans="1:7" ht="21" customHeight="1" thickBot="1" x14ac:dyDescent="0.35">
      <c r="A14" s="17"/>
      <c r="B14" s="17"/>
      <c r="C14" s="24"/>
      <c r="D14" s="18"/>
      <c r="E14" s="17"/>
      <c r="F14" s="17"/>
      <c r="G14" s="17"/>
    </row>
    <row r="15" spans="1:7" ht="26.85" customHeight="1" x14ac:dyDescent="0.3">
      <c r="A15" s="19" t="s">
        <v>13</v>
      </c>
      <c r="B15" s="19"/>
      <c r="C15" s="21">
        <f>SUM(C6:C14)</f>
        <v>0</v>
      </c>
      <c r="D15" s="20">
        <f t="shared" ref="D15:G15" si="0">SUM(D6:D14)</f>
        <v>0</v>
      </c>
      <c r="E15" s="21">
        <f t="shared" si="0"/>
        <v>0</v>
      </c>
      <c r="F15" s="21">
        <f t="shared" si="0"/>
        <v>0</v>
      </c>
      <c r="G15" s="21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43017-17&amp;Csag. nr. 17-55&amp;R&amp;P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zoomScaleNormal="100" workbookViewId="0">
      <selection activeCell="D18" sqref="D18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50" t="s">
        <v>18</v>
      </c>
      <c r="B2" s="51"/>
      <c r="C2" s="51"/>
      <c r="D2" s="51"/>
      <c r="E2" s="51"/>
      <c r="F2" s="51"/>
      <c r="G2" s="52"/>
    </row>
    <row r="3" spans="1:7" ht="31.7" customHeight="1" x14ac:dyDescent="0.25">
      <c r="A3" s="56" t="s">
        <v>4</v>
      </c>
      <c r="B3" s="57"/>
      <c r="C3" s="57"/>
      <c r="D3" s="57"/>
      <c r="E3" s="57"/>
      <c r="F3" s="57"/>
      <c r="G3" s="58"/>
    </row>
    <row r="4" spans="1:7" ht="24.95" customHeight="1" thickBot="1" x14ac:dyDescent="0.3">
      <c r="A4" s="4"/>
      <c r="B4" s="5"/>
      <c r="C4" s="5"/>
      <c r="D4" s="53" t="s">
        <v>24</v>
      </c>
      <c r="E4" s="54"/>
      <c r="F4" s="54"/>
      <c r="G4" s="55"/>
    </row>
    <row r="5" spans="1:7" ht="35.25" thickBot="1" x14ac:dyDescent="0.35">
      <c r="A5" s="6" t="s">
        <v>10</v>
      </c>
      <c r="B5" s="6" t="s">
        <v>0</v>
      </c>
      <c r="C5" s="7" t="s">
        <v>27</v>
      </c>
      <c r="D5" s="7" t="s">
        <v>1</v>
      </c>
      <c r="E5" s="7" t="s">
        <v>19</v>
      </c>
      <c r="F5" s="7" t="s">
        <v>20</v>
      </c>
      <c r="G5" s="7" t="s">
        <v>25</v>
      </c>
    </row>
    <row r="6" spans="1:7" ht="21" customHeight="1" x14ac:dyDescent="0.3">
      <c r="A6" s="15"/>
      <c r="B6" s="15"/>
      <c r="C6" s="23"/>
      <c r="D6" s="16"/>
      <c r="E6" s="15"/>
      <c r="F6" s="15"/>
      <c r="G6" s="15"/>
    </row>
    <row r="7" spans="1:7" ht="21" customHeight="1" x14ac:dyDescent="0.3">
      <c r="A7" s="15"/>
      <c r="B7" s="15"/>
      <c r="C7" s="23"/>
      <c r="D7" s="16"/>
      <c r="E7" s="15"/>
      <c r="F7" s="15"/>
      <c r="G7" s="15"/>
    </row>
    <row r="8" spans="1:7" ht="21" customHeight="1" x14ac:dyDescent="0.3">
      <c r="A8" s="15"/>
      <c r="B8" s="15"/>
      <c r="C8" s="23"/>
      <c r="D8" s="16"/>
      <c r="E8" s="15"/>
      <c r="F8" s="15"/>
      <c r="G8" s="15"/>
    </row>
    <row r="9" spans="1:7" ht="21" customHeight="1" x14ac:dyDescent="0.3">
      <c r="A9" s="15"/>
      <c r="B9" s="15"/>
      <c r="C9" s="23"/>
      <c r="D9" s="16"/>
      <c r="E9" s="15"/>
      <c r="F9" s="15"/>
      <c r="G9" s="15"/>
    </row>
    <row r="10" spans="1:7" ht="21" customHeight="1" x14ac:dyDescent="0.3">
      <c r="A10" s="15"/>
      <c r="B10" s="15"/>
      <c r="C10" s="23"/>
      <c r="D10" s="16"/>
      <c r="E10" s="15"/>
      <c r="F10" s="15"/>
      <c r="G10" s="15"/>
    </row>
    <row r="11" spans="1:7" ht="21" customHeight="1" x14ac:dyDescent="0.3">
      <c r="A11" s="15"/>
      <c r="B11" s="15"/>
      <c r="C11" s="23"/>
      <c r="D11" s="16"/>
      <c r="E11" s="15"/>
      <c r="F11" s="15"/>
      <c r="G11" s="15"/>
    </row>
    <row r="12" spans="1:7" ht="21" customHeight="1" x14ac:dyDescent="0.3">
      <c r="A12" s="15"/>
      <c r="B12" s="15"/>
      <c r="C12" s="23"/>
      <c r="D12" s="16"/>
      <c r="E12" s="15"/>
      <c r="F12" s="15"/>
      <c r="G12" s="15"/>
    </row>
    <row r="13" spans="1:7" ht="21" customHeight="1" thickBot="1" x14ac:dyDescent="0.35">
      <c r="A13" s="17"/>
      <c r="B13" s="17"/>
      <c r="C13" s="24"/>
      <c r="D13" s="18"/>
      <c r="E13" s="17"/>
      <c r="F13" s="17"/>
      <c r="G13" s="17"/>
    </row>
    <row r="14" spans="1:7" ht="26.85" customHeight="1" x14ac:dyDescent="0.3">
      <c r="A14" s="19" t="s">
        <v>14</v>
      </c>
      <c r="B14" s="19"/>
      <c r="C14" s="29">
        <f>SUM(C6:C13)</f>
        <v>0</v>
      </c>
      <c r="D14" s="30">
        <f t="shared" ref="D14:G14" si="0">SUM(D6:D13)</f>
        <v>0</v>
      </c>
      <c r="E14" s="29">
        <f t="shared" si="0"/>
        <v>0</v>
      </c>
      <c r="F14" s="29">
        <f t="shared" si="0"/>
        <v>0</v>
      </c>
      <c r="G14" s="29">
        <f t="shared" si="0"/>
        <v>0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43017-17&amp;Csag. nr. 17-55&amp;R&amp;P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zoomScale="90" zoomScaleNormal="90" workbookViewId="0">
      <selection activeCell="L8" sqref="L8"/>
    </sheetView>
  </sheetViews>
  <sheetFormatPr defaultColWidth="8.5703125" defaultRowHeight="45" customHeight="1" x14ac:dyDescent="0.25"/>
  <cols>
    <col min="2" max="2" width="42" customWidth="1"/>
    <col min="3" max="7" width="15" customWidth="1"/>
  </cols>
  <sheetData>
    <row r="1" spans="1:7" ht="19.899999999999999" customHeight="1" thickBot="1" x14ac:dyDescent="0.3"/>
    <row r="2" spans="1:7" ht="45" customHeight="1" thickBot="1" x14ac:dyDescent="0.3">
      <c r="A2" s="50" t="s">
        <v>18</v>
      </c>
      <c r="B2" s="51"/>
      <c r="C2" s="51"/>
      <c r="D2" s="51"/>
      <c r="E2" s="51"/>
      <c r="F2" s="51"/>
      <c r="G2" s="52"/>
    </row>
    <row r="3" spans="1:7" ht="45" customHeight="1" x14ac:dyDescent="0.25">
      <c r="A3" s="56" t="s">
        <v>15</v>
      </c>
      <c r="B3" s="57"/>
      <c r="C3" s="57"/>
      <c r="D3" s="57"/>
      <c r="E3" s="57"/>
      <c r="F3" s="57"/>
      <c r="G3" s="58"/>
    </row>
    <row r="4" spans="1:7" ht="45" customHeight="1" thickBot="1" x14ac:dyDescent="0.3">
      <c r="A4" s="4"/>
      <c r="B4" s="5"/>
      <c r="C4" s="5"/>
      <c r="D4" s="53" t="s">
        <v>24</v>
      </c>
      <c r="E4" s="54"/>
      <c r="F4" s="54"/>
      <c r="G4" s="55"/>
    </row>
    <row r="5" spans="1:7" ht="45" customHeight="1" thickBot="1" x14ac:dyDescent="0.35">
      <c r="A5" s="6" t="s">
        <v>10</v>
      </c>
      <c r="B5" s="6" t="s">
        <v>0</v>
      </c>
      <c r="C5" s="7" t="s">
        <v>27</v>
      </c>
      <c r="D5" s="7" t="s">
        <v>1</v>
      </c>
      <c r="E5" s="7" t="s">
        <v>19</v>
      </c>
      <c r="F5" s="7" t="s">
        <v>20</v>
      </c>
      <c r="G5" s="7" t="s">
        <v>25</v>
      </c>
    </row>
    <row r="6" spans="1:7" ht="34.9" customHeight="1" x14ac:dyDescent="0.3">
      <c r="A6" s="38">
        <v>501</v>
      </c>
      <c r="B6" s="25" t="s">
        <v>28</v>
      </c>
      <c r="C6" s="39"/>
      <c r="D6" s="40">
        <v>99890</v>
      </c>
      <c r="E6" s="39">
        <v>128432</v>
      </c>
      <c r="F6" s="39">
        <v>128432</v>
      </c>
      <c r="G6" s="39">
        <v>128432</v>
      </c>
    </row>
    <row r="7" spans="1:7" ht="27" customHeight="1" x14ac:dyDescent="0.3">
      <c r="A7" s="41">
        <v>502</v>
      </c>
      <c r="B7" s="25" t="s">
        <v>29</v>
      </c>
      <c r="C7" s="26">
        <v>642671</v>
      </c>
      <c r="D7" s="16">
        <v>0</v>
      </c>
      <c r="E7" s="28">
        <v>0</v>
      </c>
      <c r="F7" s="28">
        <v>-509650</v>
      </c>
      <c r="G7" s="28">
        <v>-509650</v>
      </c>
    </row>
    <row r="8" spans="1:7" ht="27" customHeight="1" x14ac:dyDescent="0.3">
      <c r="A8" s="38"/>
      <c r="B8" s="25"/>
      <c r="C8" s="39"/>
      <c r="D8" s="40"/>
      <c r="E8" s="39"/>
      <c r="F8" s="39"/>
      <c r="G8" s="39"/>
    </row>
    <row r="9" spans="1:7" ht="27" customHeight="1" x14ac:dyDescent="0.3">
      <c r="A9" s="38"/>
      <c r="B9" s="25"/>
      <c r="C9" s="39"/>
      <c r="D9" s="40"/>
      <c r="E9" s="39"/>
      <c r="F9" s="39"/>
      <c r="G9" s="39"/>
    </row>
    <row r="10" spans="1:7" ht="27" customHeight="1" x14ac:dyDescent="0.3">
      <c r="A10" s="38"/>
      <c r="B10" s="25"/>
      <c r="C10" s="39"/>
      <c r="D10" s="40"/>
      <c r="E10" s="39"/>
      <c r="F10" s="39"/>
      <c r="G10" s="39"/>
    </row>
    <row r="11" spans="1:7" ht="27" customHeight="1" thickBot="1" x14ac:dyDescent="0.35">
      <c r="A11" s="38"/>
      <c r="B11" s="25"/>
      <c r="C11" s="39"/>
      <c r="D11" s="40"/>
      <c r="E11" s="39"/>
      <c r="F11" s="39"/>
      <c r="G11" s="39"/>
    </row>
    <row r="12" spans="1:7" ht="26.45" customHeight="1" x14ac:dyDescent="0.3">
      <c r="A12" s="19" t="s">
        <v>16</v>
      </c>
      <c r="B12" s="19"/>
      <c r="C12" s="29">
        <f>SUM(C6:C11)</f>
        <v>642671</v>
      </c>
      <c r="D12" s="30">
        <f>SUM(D6:D11)</f>
        <v>99890</v>
      </c>
      <c r="E12" s="29">
        <f>SUM(E6:E11)</f>
        <v>128432</v>
      </c>
      <c r="F12" s="29">
        <f>SUM(F6:F11)</f>
        <v>-381218</v>
      </c>
      <c r="G12" s="29">
        <f>SUM(G6:G11)</f>
        <v>-381218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43017-17&amp;Csag. nr. 17-55&amp;R&amp;P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90" zoomScaleNormal="90" workbookViewId="0">
      <selection activeCell="F13" sqref="F13:F14"/>
    </sheetView>
  </sheetViews>
  <sheetFormatPr defaultColWidth="8.5703125" defaultRowHeight="15" x14ac:dyDescent="0.25"/>
  <cols>
    <col min="2" max="2" width="40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50" t="s">
        <v>18</v>
      </c>
      <c r="B2" s="51"/>
      <c r="C2" s="51"/>
      <c r="D2" s="51"/>
      <c r="E2" s="51"/>
      <c r="F2" s="51"/>
      <c r="G2" s="52"/>
    </row>
    <row r="3" spans="1:7" ht="31.7" customHeight="1" x14ac:dyDescent="0.25">
      <c r="A3" s="56" t="s">
        <v>6</v>
      </c>
      <c r="B3" s="57"/>
      <c r="C3" s="57"/>
      <c r="D3" s="57"/>
      <c r="E3" s="57"/>
      <c r="F3" s="57"/>
      <c r="G3" s="58"/>
    </row>
    <row r="4" spans="1:7" ht="24.95" customHeight="1" thickBot="1" x14ac:dyDescent="0.3">
      <c r="A4" s="4"/>
      <c r="B4" s="5"/>
      <c r="C4" s="5"/>
      <c r="D4" s="53" t="s">
        <v>24</v>
      </c>
      <c r="E4" s="54"/>
      <c r="F4" s="54"/>
      <c r="G4" s="55"/>
    </row>
    <row r="5" spans="1:7" ht="35.25" thickBot="1" x14ac:dyDescent="0.35">
      <c r="A5" s="6" t="s">
        <v>10</v>
      </c>
      <c r="B5" s="6" t="s">
        <v>0</v>
      </c>
      <c r="C5" s="7" t="s">
        <v>27</v>
      </c>
      <c r="D5" s="7" t="s">
        <v>1</v>
      </c>
      <c r="E5" s="7" t="s">
        <v>19</v>
      </c>
      <c r="F5" s="7" t="s">
        <v>20</v>
      </c>
      <c r="G5" s="7" t="s">
        <v>25</v>
      </c>
    </row>
    <row r="6" spans="1:7" ht="21" customHeight="1" x14ac:dyDescent="0.3">
      <c r="A6" s="36"/>
      <c r="B6" s="25"/>
      <c r="C6" s="23"/>
      <c r="D6" s="27"/>
      <c r="E6" s="28"/>
      <c r="F6" s="28"/>
      <c r="G6" s="28"/>
    </row>
    <row r="7" spans="1:7" ht="21" customHeight="1" x14ac:dyDescent="0.3">
      <c r="A7" s="36"/>
      <c r="B7" s="25"/>
      <c r="C7" s="26"/>
      <c r="D7" s="27"/>
      <c r="E7" s="28"/>
      <c r="F7" s="28"/>
      <c r="G7" s="28"/>
    </row>
    <row r="8" spans="1:7" ht="21" customHeight="1" thickBot="1" x14ac:dyDescent="0.35">
      <c r="A8" s="37"/>
      <c r="B8" s="17"/>
      <c r="C8" s="24"/>
      <c r="D8" s="18"/>
      <c r="E8" s="17"/>
      <c r="F8" s="17"/>
      <c r="G8" s="17"/>
    </row>
    <row r="9" spans="1:7" ht="21" customHeight="1" x14ac:dyDescent="0.3">
      <c r="A9" s="19" t="s">
        <v>17</v>
      </c>
      <c r="B9" s="19"/>
      <c r="C9" s="29">
        <f>SUM(C6:C8)</f>
        <v>0</v>
      </c>
      <c r="D9" s="30">
        <f>SUM(D6:D8)</f>
        <v>0</v>
      </c>
      <c r="E9" s="29">
        <f>SUM(E6:E8)</f>
        <v>0</v>
      </c>
      <c r="F9" s="29">
        <f>SUM(F6:F8)</f>
        <v>0</v>
      </c>
      <c r="G9" s="29">
        <f>SUM(G6:G8)</f>
        <v>0</v>
      </c>
    </row>
    <row r="10" spans="1:7" ht="26.85" customHeight="1" x14ac:dyDescent="0.25"/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&amp;Ldok. nr. 43017-17&amp;Csag. nr. 17-55&amp;R&amp;P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D18" sqref="D18"/>
    </sheetView>
  </sheetViews>
  <sheetFormatPr defaultColWidth="8.5703125" defaultRowHeight="15" x14ac:dyDescent="0.25"/>
  <cols>
    <col min="2" max="2" width="34.5703125" customWidth="1"/>
    <col min="3" max="7" width="15" customWidth="1"/>
  </cols>
  <sheetData>
    <row r="1" spans="1:7" ht="15.75" thickBot="1" x14ac:dyDescent="0.3"/>
    <row r="2" spans="1:7" ht="39" customHeight="1" thickBot="1" x14ac:dyDescent="0.3">
      <c r="A2" s="50" t="s">
        <v>18</v>
      </c>
      <c r="B2" s="51"/>
      <c r="C2" s="51"/>
      <c r="D2" s="51"/>
      <c r="E2" s="51"/>
      <c r="F2" s="51"/>
      <c r="G2" s="52"/>
    </row>
    <row r="3" spans="1:7" ht="31.7" customHeight="1" x14ac:dyDescent="0.25">
      <c r="A3" s="56" t="s">
        <v>21</v>
      </c>
      <c r="B3" s="57"/>
      <c r="C3" s="57"/>
      <c r="D3" s="57"/>
      <c r="E3" s="57"/>
      <c r="F3" s="57"/>
      <c r="G3" s="58"/>
    </row>
    <row r="4" spans="1:7" ht="24.95" customHeight="1" thickBot="1" x14ac:dyDescent="0.3">
      <c r="A4" s="4"/>
      <c r="B4" s="5"/>
      <c r="C4" s="5"/>
      <c r="D4" s="53" t="s">
        <v>24</v>
      </c>
      <c r="E4" s="54"/>
      <c r="F4" s="54"/>
      <c r="G4" s="55"/>
    </row>
    <row r="5" spans="1:7" ht="35.25" thickBot="1" x14ac:dyDescent="0.35">
      <c r="A5" s="6" t="s">
        <v>10</v>
      </c>
      <c r="B5" s="6" t="s">
        <v>0</v>
      </c>
      <c r="C5" s="7" t="s">
        <v>26</v>
      </c>
      <c r="D5" s="7" t="s">
        <v>1</v>
      </c>
      <c r="E5" s="7" t="s">
        <v>19</v>
      </c>
      <c r="F5" s="7" t="s">
        <v>20</v>
      </c>
      <c r="G5" s="7" t="s">
        <v>25</v>
      </c>
    </row>
    <row r="6" spans="1:7" ht="41.45" customHeight="1" x14ac:dyDescent="0.3">
      <c r="A6" s="36">
        <v>501</v>
      </c>
      <c r="B6" s="35" t="s">
        <v>31</v>
      </c>
      <c r="C6" s="26">
        <v>0</v>
      </c>
      <c r="D6" s="27">
        <v>11936</v>
      </c>
      <c r="E6" s="27">
        <v>11936</v>
      </c>
      <c r="F6" s="27">
        <v>11936</v>
      </c>
      <c r="G6" s="27">
        <v>11936</v>
      </c>
    </row>
    <row r="7" spans="1:7" ht="40.9" customHeight="1" x14ac:dyDescent="0.3">
      <c r="A7" s="36">
        <v>501</v>
      </c>
      <c r="B7" s="35" t="s">
        <v>30</v>
      </c>
      <c r="C7" s="26">
        <v>0</v>
      </c>
      <c r="D7" s="27">
        <v>-38871</v>
      </c>
      <c r="E7" s="27">
        <v>-38871</v>
      </c>
      <c r="F7" s="27">
        <v>-38871</v>
      </c>
      <c r="G7" s="27">
        <v>-38871</v>
      </c>
    </row>
    <row r="8" spans="1:7" ht="21" customHeight="1" thickBot="1" x14ac:dyDescent="0.35">
      <c r="A8" s="37"/>
      <c r="B8" s="17"/>
      <c r="C8" s="24"/>
      <c r="D8" s="18"/>
      <c r="E8" s="17"/>
      <c r="F8" s="17"/>
      <c r="G8" s="17"/>
    </row>
    <row r="9" spans="1:7" ht="26.85" customHeight="1" x14ac:dyDescent="0.3">
      <c r="A9" s="19" t="s">
        <v>22</v>
      </c>
      <c r="B9" s="19"/>
      <c r="C9" s="29">
        <f>SUM(C6:C8)</f>
        <v>0</v>
      </c>
      <c r="D9" s="30">
        <f>SUM(D6:D8)</f>
        <v>-26935</v>
      </c>
      <c r="E9" s="29">
        <f>SUM(E6:E8)</f>
        <v>-26935</v>
      </c>
      <c r="F9" s="29">
        <f>SUM(F6:F8)</f>
        <v>-26935</v>
      </c>
      <c r="G9" s="29">
        <f>SUM(G6:G8)</f>
        <v>-26935</v>
      </c>
    </row>
  </sheetData>
  <mergeCells count="3">
    <mergeCell ref="A2:G2"/>
    <mergeCell ref="A3:G3"/>
    <mergeCell ref="D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40" sqref="E40"/>
    </sheetView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Bilag" ma:contentTypeID="0x0101003D7BFBD5F481E14985D820F2A1C38BC800C867DCA9723D5D41B98144D00A8161C2" ma:contentTypeVersion="2" ma:contentTypeDescription="Dagsorden bilag" ma:contentTypeScope="" ma:versionID="dc4b2200aa01ff2cec3560a1e5cd1ce9">
  <xsd:schema xmlns:xsd="http://www.w3.org/2001/XMLSchema" xmlns:xs="http://www.w3.org/2001/XMLSchema" xmlns:p="http://schemas.microsoft.com/office/2006/metadata/properties" xmlns:ns2="d08b57ff-b9b7-4581-975d-98f87b579a51" targetNamespace="http://schemas.microsoft.com/office/2006/metadata/properties" ma:root="true" ma:fieldsID="6cca6190432251c5553adde0b5d4de3b" ns2:_="">
    <xsd:import namespace="d08b57ff-b9b7-4581-975d-98f87b579a51"/>
    <xsd:element name="properties">
      <xsd:complexType>
        <xsd:sequence>
          <xsd:element name="documentManagement">
            <xsd:complexType>
              <xsd:all>
                <xsd:element ref="ns2:CommitteeName"/>
                <xsd:element ref="ns2:MeetingTitle"/>
                <xsd:element ref="ns2:MeetingStartDate"/>
                <xsd:element ref="ns2:MeetingEndDate"/>
                <xsd:element ref="ns2:MeetingDateAndTime"/>
                <xsd:element ref="ns2:AgendaId"/>
                <xsd:element ref="ns2:AccessLevel"/>
                <xsd:element ref="ns2:AccessLevelName"/>
                <xsd:element ref="ns2:AgendaAccessLevelName"/>
                <xsd:element ref="ns2:UNC"/>
                <xsd:element ref="ns2:PWDescription"/>
                <xsd:element ref="ns2:FusionId"/>
                <xsd:element ref="ns2:PWFileType"/>
                <xsd:element ref="ns2:SortOrder"/>
                <xsd:element ref="ns2:EnclosureFileNumber"/>
                <xsd:element ref="ns2:EnclosureType"/>
                <xsd:element ref="ns2:DocumentType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8b57ff-b9b7-4581-975d-98f87b579a51" elementFormDefault="qualified">
    <xsd:import namespace="http://schemas.microsoft.com/office/2006/documentManagement/types"/>
    <xsd:import namespace="http://schemas.microsoft.com/office/infopath/2007/PartnerControls"/>
    <xsd:element name="CommitteeName" ma:index="8" ma:displayName="Udvalgsnavn" ma:description="Udvalgsnavn" ma:internalName="CommitteeName">
      <xsd:simpleType>
        <xsd:restriction base="dms:Text"/>
      </xsd:simpleType>
    </xsd:element>
    <xsd:element name="MeetingTitle" ma:index="9" ma:displayName="Mødetitel" ma:description="Fuld mødetitel inkl. mødetidspunkt" ma:hidden="true" ma:internalName="MeetingTitle">
      <xsd:simpleType>
        <xsd:restriction base="dms:Text"/>
      </xsd:simpleType>
    </xsd:element>
    <xsd:element name="MeetingStartDate" ma:index="10" ma:displayName="Mødestart" ma:description="Startdato og tidspunkt for møde" ma:format="DateTime" ma:indexed="true" ma:internalName="MeetingStartDate">
      <xsd:simpleType>
        <xsd:restriction base="dms:DateTime"/>
      </xsd:simpleType>
    </xsd:element>
    <xsd:element name="MeetingEndDate" ma:index="11" ma:displayName="Mødeslut" ma:description="Slutdato og tidspunkt for møde" ma:format="DateTime" ma:internalName="MeetingEndDate">
      <xsd:simpleType>
        <xsd:restriction base="dms:DateTime"/>
      </xsd:simpleType>
    </xsd:element>
    <xsd:element name="MeetingDateAndTime" ma:index="12" ma:displayName="Mødedato og tid" ma:description="Sammensat felt med mødedato samt start og slut tid" ma:internalName="MeetingDateAndTime">
      <xsd:simpleType>
        <xsd:restriction base="dms:Text"/>
      </xsd:simpleType>
    </xsd:element>
    <xsd:element name="AgendaId" ma:index="13" ma:displayName="Dagsorden id" ma:description="Dagsorden id fra Acadre MM" ma:internalName="AgendaId">
      <xsd:simpleType>
        <xsd:restriction base="dms:Unknown"/>
      </xsd:simpleType>
    </xsd:element>
    <xsd:element name="AccessLevel" ma:index="14" ma:displayName="Adgangsniveau" ma:description="Adgangsniveau for dagsorden, bilag eller sagsakt" ma:hidden="true" ma:internalName="AccessLevel">
      <xsd:simpleType>
        <xsd:restriction base="dms:Unknown"/>
      </xsd:simpleType>
    </xsd:element>
    <xsd:element name="AccessLevelName" ma:index="15" ma:displayName="Adgang" ma:description="Adgangsniveau for dagsorden, bilag eller sagsakt" ma:hidden="true" ma:internalName="AccessLevelName">
      <xsd:simpleType>
        <xsd:restriction base="dms:Text"/>
      </xsd:simpleType>
    </xsd:element>
    <xsd:element name="AgendaAccessLevelName" ma:index="16" ma:displayName="Dagsorden adgang" ma:description="Dagsordenmappe adgangsnavn" ma:internalName="AgendaAccessLevelName">
      <xsd:simpleType>
        <xsd:restriction base="dms:Text"/>
      </xsd:simpleType>
    </xsd:element>
    <xsd:element name="UNC" ma:index="17" ma:displayName="Bilagsid" ma:description="Bilagsid fra CM" ma:internalName="UNC">
      <xsd:simpleType>
        <xsd:restriction base="dms:Unknown"/>
      </xsd:simpleType>
    </xsd:element>
    <xsd:element name="PWDescription" ma:index="18" ma:displayName="Beskrivelse" ma:description="Generel beskrivelse" ma:internalName="PWDescription">
      <xsd:simpleType>
        <xsd:restriction base="dms:Note">
          <xsd:maxLength value="255"/>
        </xsd:restriction>
      </xsd:simpleType>
    </xsd:element>
    <xsd:element name="FusionId" ma:index="19" ma:displayName="Fusionid" ma:description="Fusionid for bilag og sagsindblik" ma:internalName="FusionId">
      <xsd:simpleType>
        <xsd:restriction base="dms:Unknown"/>
      </xsd:simpleType>
    </xsd:element>
    <xsd:element name="PWFileType" ma:index="20" ma:displayName="Filtype" ma:description="Filtype for dagsorden, bilag og sagsindblik" ma:internalName="PWFileType">
      <xsd:simpleType>
        <xsd:restriction base="dms:Text"/>
      </xsd:simpleType>
    </xsd:element>
    <xsd:element name="SortOrder" ma:index="21" ma:displayName="Sorteringsrækkefølge" ma:description="Sorteringsrækkefølge fra Acadre MM" ma:internalName="SortOrder">
      <xsd:simpleType>
        <xsd:restriction base="dms:Unknown"/>
      </xsd:simpleType>
    </xsd:element>
    <xsd:element name="EnclosureFileNumber" ma:index="22" ma:displayName="Bilagsnummer" ma:description="Fil-/journalnummer for bilag" ma:internalName="EnclosureFileNumber">
      <xsd:simpleType>
        <xsd:restriction base="dms:Text"/>
      </xsd:simpleType>
    </xsd:element>
    <xsd:element name="EnclosureType" ma:index="23" ma:displayName="Bilagstype" ma:description="Bilagstype" ma:internalName="EnclosureType">
      <xsd:simpleType>
        <xsd:restriction base="dms:Text"/>
      </xsd:simpleType>
    </xsd:element>
    <xsd:element name="DocumentType" ma:index="24" ma:displayName="Dokument Type" ma:description="Indeholder samme værdi som Content Type, med kan benyttes i diverse filtre" ma:hidden="true" ma:internalName="DocumentTyp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cessLevelName xmlns="d08b57ff-b9b7-4581-975d-98f87b579a51">Åben</AccessLevelName>
    <SortOrder xmlns="d08b57ff-b9b7-4581-975d-98f87b579a51">1</SortOrder>
    <MeetingStartDate xmlns="d08b57ff-b9b7-4581-975d-98f87b579a51">2017-06-01T11:30:00+00:00</MeetingStartDate>
    <EnclosureFileNumber xmlns="d08b57ff-b9b7-4581-975d-98f87b579a51">43017/17</EnclosureFileNumber>
    <AgendaId xmlns="d08b57ff-b9b7-4581-975d-98f87b579a51">6915</AgendaId>
    <AccessLevel xmlns="d08b57ff-b9b7-4581-975d-98f87b579a51">1</AccessLevel>
    <EnclosureType xmlns="d08b57ff-b9b7-4581-975d-98f87b579a51">Enclosure</EnclosureType>
    <CommitteeName xmlns="d08b57ff-b9b7-4581-975d-98f87b579a51">Udvalget for Plan og Teknik</CommitteeName>
    <FusionId xmlns="d08b57ff-b9b7-4581-975d-98f87b579a51">2462670</FusionId>
    <AgendaAccessLevelName xmlns="d08b57ff-b9b7-4581-975d-98f87b579a51">Åben</AgendaAccessLevelName>
    <UNC xmlns="d08b57ff-b9b7-4581-975d-98f87b579a51">2229795</UNC>
    <MeetingTitle xmlns="d08b57ff-b9b7-4581-975d-98f87b579a51">01-06-2017</MeetingTitle>
    <MeetingDateAndTime xmlns="d08b57ff-b9b7-4581-975d-98f87b579a51">01-06-2017 fra 13:30 - 17:00</MeetingDateAndTime>
    <MeetingEndDate xmlns="d08b57ff-b9b7-4581-975d-98f87b579a51">2017-06-01T15:00:00+00:00</MeetingEndDate>
    <PWDescription xmlns="d08b57ff-b9b7-4581-975d-98f87b579a51"/>
    <PWFileType xmlns="d08b57ff-b9b7-4581-975d-98f87b579a51">.XLSX</PWFileType>
    <DocumentType xmlns="d08b57ff-b9b7-4581-975d-98f87b579a51"/>
  </documentManagement>
</p:properties>
</file>

<file path=customXml/itemProps1.xml><?xml version="1.0" encoding="utf-8"?>
<ds:datastoreItem xmlns:ds="http://schemas.openxmlformats.org/officeDocument/2006/customXml" ds:itemID="{0167BC39-2483-4B78-9855-3F0C7B505513}"/>
</file>

<file path=customXml/itemProps2.xml><?xml version="1.0" encoding="utf-8"?>
<ds:datastoreItem xmlns:ds="http://schemas.openxmlformats.org/officeDocument/2006/customXml" ds:itemID="{3D783BC3-AD86-4551-AC8C-B30187620A23}"/>
</file>

<file path=customXml/itemProps3.xml><?xml version="1.0" encoding="utf-8"?>
<ds:datastoreItem xmlns:ds="http://schemas.openxmlformats.org/officeDocument/2006/customXml" ds:itemID="{A62C1581-D14E-4E35-AA7E-CB9D016CF90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11</vt:i4>
      </vt:variant>
    </vt:vector>
  </HeadingPairs>
  <TitlesOfParts>
    <vt:vector size="11" baseType="lpstr">
      <vt:lpstr>Totaloversigt</vt:lpstr>
      <vt:lpstr>Demografi ændr.</vt:lpstr>
      <vt:lpstr>Ændr. i forudsætn.</vt:lpstr>
      <vt:lpstr>Lovændringer- 908</vt:lpstr>
      <vt:lpstr>Tidl. politiske beslutn.- 906</vt:lpstr>
      <vt:lpstr>Øvrige ændringer-907</vt:lpstr>
      <vt:lpstr>Flytning mellem udvalg-909</vt:lpstr>
      <vt:lpstr>Ark1</vt:lpstr>
      <vt:lpstr>Ark2</vt:lpstr>
      <vt:lpstr>Ark3</vt:lpstr>
      <vt:lpstr>Ark4</vt:lpstr>
    </vt:vector>
  </TitlesOfParts>
  <Company>Varde Kommune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UPT-01-06-2017 - Bilag 1068.01 Budgettilretninger 2018 - 2021 - Udvalget for Plan og teknik</dc:title>
  <dc:creator>Flemming Karlsen</dc:creator>
  <cp:lastModifiedBy>Bjarne Fly</cp:lastModifiedBy>
  <cp:lastPrinted>2017-06-01T08:25:20Z</cp:lastPrinted>
  <dcterms:created xsi:type="dcterms:W3CDTF">2014-01-22T10:50:38Z</dcterms:created>
  <dcterms:modified xsi:type="dcterms:W3CDTF">2017-06-01T08:25:22Z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0x0101003D7BFBD5F481E14985D820F2A1C38BC800C867DCA9723D5D41B98144D00A8161C2</vt:lpwstr>
  </property>
</Properties>
</file>